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10935" activeTab="0"/>
  </bookViews>
  <sheets>
    <sheet name="Kosztorys ofertowy" sheetId="1" r:id="rId1"/>
  </sheets>
  <definedNames>
    <definedName name="_xlnm.Print_Area" localSheetId="0">'Kosztorys ofertowy'!$A$1:$G$61</definedName>
  </definedNames>
  <calcPr fullCalcOnLoad="1"/>
</workbook>
</file>

<file path=xl/sharedStrings.xml><?xml version="1.0" encoding="utf-8"?>
<sst xmlns="http://schemas.openxmlformats.org/spreadsheetml/2006/main" count="126" uniqueCount="84">
  <si>
    <t>Opis</t>
  </si>
  <si>
    <t>Ilość</t>
  </si>
  <si>
    <t>Rozebranie obrzeży trawnikowych o wymiarach 6x20 cm na podsypce piaskowej</t>
  </si>
  <si>
    <t>m</t>
  </si>
  <si>
    <t>Rozebranie nawierzchni z płyt drogowych betonowych gr. 15 cm o spoinach wypełnionych piaskiem</t>
  </si>
  <si>
    <t>m2</t>
  </si>
  <si>
    <t>Rozebranie chodników z płyt betonowych o wymiarach 35x35x5 cm na podsypce piaskowej</t>
  </si>
  <si>
    <t>Rozebranie chodników z płyt betonowych o wymiarach 30x30x5 cm na podsypce piaskowej</t>
  </si>
  <si>
    <t>Rozebranie krawężników betonowych na podsypce cementowo-piaskowej</t>
  </si>
  <si>
    <t>Rozebranie ław pod krawężniki z betonu</t>
  </si>
  <si>
    <t>m3</t>
  </si>
  <si>
    <t>Zaladowanie gruzu z rozbiórki i wywóz na odległość okeśloną przez wykonawcę (własność wykonawcy)</t>
  </si>
  <si>
    <t>Roboty pomiarowe przy liniowych robotach ziemnych - trasa dróg w terenie równinnym.</t>
  </si>
  <si>
    <t>km</t>
  </si>
  <si>
    <t>Usunięcie warstwy ziemi pod tereny zielone o grubości do 10 cm za pomocą spycharek</t>
  </si>
  <si>
    <t>Mechaniczne wykonanie koryta gł. 31 cm w gruncie kat. II-VI na całej szerokości chodników</t>
  </si>
  <si>
    <t>Załadunek wykon.koparkami przedsiębiernymi w gr.kat.I-II z transp.urobku na odległość określoną przez wykonawcę</t>
  </si>
  <si>
    <t>Formowanie i zagęszczanie nasypów o wys. do 3,0 m spycharkami w gruncie kat.III</t>
  </si>
  <si>
    <t>Profilowanie i zagęszczanie podłoża wykonywane mechanicznie w gruncie kat. II-IV pod warstwy konstrukcyjne nawierzchni</t>
  </si>
  <si>
    <t>Warstwy podsypkowe piaskowe zagęszczane mechanicznie o gr.10 cm</t>
  </si>
  <si>
    <t>Warstwa podbudowy z destruktu betonowego gr. 10 cm</t>
  </si>
  <si>
    <t>Chodniki z kostki brukowej betonowej grubości 6 cm na podsypce cementowo-piaskowej z wypełnieniem spoin piaskiem</t>
  </si>
  <si>
    <t>Ława pod obrzeże betonowa z oporem z betonu C12/15</t>
  </si>
  <si>
    <t>Obrzeża betonowe o wymiarach 30x8 cm na podsypce cementowo-piaskowej, spoiny wypełnione zaprawą cementową</t>
  </si>
  <si>
    <t>Ława pod krawężniki betonowa z oporem z betonu C12/15</t>
  </si>
  <si>
    <t>Mechaniczne ścinanie drzew z karczowaniem pni o średnicy 16-25 cm</t>
  </si>
  <si>
    <t>szt.</t>
  </si>
  <si>
    <t>Karczowanie pni o śr. 26-35 cm koparką podsiębierną w gruntach kat.III-IV o normalnej wilgotności</t>
  </si>
  <si>
    <t>Ścinanie piłą ręczną lub siekierą gałęzi</t>
  </si>
  <si>
    <t>Wywożenie gałęzi na odległość odległość określoną przez wykonawcę - własność wykonawcy</t>
  </si>
  <si>
    <t>mp</t>
  </si>
  <si>
    <t>Rozścielenie ziemi urodzajnej ręczne z transportem taczkami na terenie płaskim</t>
  </si>
  <si>
    <t>Wykonanie trawników dywanowych siewem na gruncie kat. III z nawożeniem wraz z roczną pielęgnacją</t>
  </si>
  <si>
    <t>Sadzenie drzew i krzewów liściastych form piennych na terenie płaskim w gruncie kat. III z całkowitą zaprawą dołów; średnica/głębokość : 0.7 m wraz z roczną pielęgnacją</t>
  </si>
  <si>
    <t>Regulacja pionowa studzienek dla zaworów wodociągowych i gazowych</t>
  </si>
  <si>
    <t>Regulacja pionowa studzienek kanalizacji sanitarnej</t>
  </si>
  <si>
    <t>Krawężniki betonowe wystające o wymiarach 15x30 cm bez ław na podsypce cementowo-piaskowej</t>
  </si>
  <si>
    <t>Krawężniki betonowe wjazdowy o wymiarach 15x22 cm bez ław na podsypce cementowo-piaskowej</t>
  </si>
  <si>
    <t>VII. REGULACJA WYSOKOŚCIOWA</t>
  </si>
  <si>
    <t>Razem dział: VII. REGULACJA WYSOKOŚCIOWA</t>
  </si>
  <si>
    <t>Inwestor: ZARZĄD DRÓG MIEJSKICH I KOMUNIKACJI PUBLICZNEJ W BYDGOSZCZY</t>
  </si>
  <si>
    <t/>
  </si>
  <si>
    <t>PRZEBUDOWA ULICY SMOLEŃSKIEJ W BYDGOSZCZY, NA ODCINKU OD ULICY ROLNEJ DO ULICY KIELECKIEJ</t>
  </si>
  <si>
    <t>Lp</t>
  </si>
  <si>
    <t>Pozycja SST</t>
  </si>
  <si>
    <t>Jm</t>
  </si>
  <si>
    <t>Cena jednostkowa (netto)</t>
  </si>
  <si>
    <t>Wartość (netto)</t>
  </si>
  <si>
    <t>Razem dział: VII. POZOSTAŁE</t>
  </si>
  <si>
    <t>GG-00.12.01</t>
  </si>
  <si>
    <t>Pomiar powykonawczy zrealizowanych obiektów drogowych</t>
  </si>
  <si>
    <t>kpl.</t>
  </si>
  <si>
    <t>D-00.00.00</t>
  </si>
  <si>
    <t>Wykonanie tymczasowej organizacji ruchu na czas trwania budowy (projekt + wykonanie)</t>
  </si>
  <si>
    <t>rycz.</t>
  </si>
  <si>
    <t xml:space="preserve">Razem dział: I. ROBOTY ROZBIÓRKOWE </t>
  </si>
  <si>
    <t xml:space="preserve">I. ROBOTY ROZBIÓRKOWE </t>
  </si>
  <si>
    <t>II.ROBOTY ZIEMNE</t>
  </si>
  <si>
    <t>Razem dział: II.ROBOTY ZIEMNE</t>
  </si>
  <si>
    <t xml:space="preserve">III. PODBUDOWA. I NAWIERZCHNIA CHODNIKI </t>
  </si>
  <si>
    <t>D-09.01.01</t>
  </si>
  <si>
    <t>D-01.02.01</t>
  </si>
  <si>
    <t>D-08.01.01</t>
  </si>
  <si>
    <t>D-08.03.01</t>
  </si>
  <si>
    <t>D-05.03.23</t>
  </si>
  <si>
    <t>D-04.04.04a</t>
  </si>
  <si>
    <t>D-04.02.01</t>
  </si>
  <si>
    <t>D-04.01.01</t>
  </si>
  <si>
    <t>D-03.02.02</t>
  </si>
  <si>
    <t>D-01.01.01</t>
  </si>
  <si>
    <t>D-01.02.04</t>
  </si>
  <si>
    <t>D-02.03.01</t>
  </si>
  <si>
    <t>VI. SZATA ROŚLINA</t>
  </si>
  <si>
    <t>Razem dział: V. WYCINKA</t>
  </si>
  <si>
    <t>Razem dział: VI. SZATA ROŚLINA</t>
  </si>
  <si>
    <t>V. WYCINKA</t>
  </si>
  <si>
    <t>Razem dział: IV. KRAWĘŻNIKI</t>
  </si>
  <si>
    <t>IV. KRAWĘŻNIKI</t>
  </si>
  <si>
    <t>Razem dział: III. PODBUDOWA. I NAWIERZCHNIA CHODNIKI</t>
  </si>
  <si>
    <t>VIII. POZOSTAŁE</t>
  </si>
  <si>
    <t>Data</t>
  </si>
  <si>
    <t>Razem kosztorys netto</t>
  </si>
  <si>
    <t>KOSZTORYS OFERTOWY</t>
  </si>
  <si>
    <t>Podpis osoby upoważnionej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</si>
</sst>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0.000"/>
    <numFmt numFmtId="171" formatCode="0.0000"/>
    <numFmt numFmtId="172" formatCode="0.00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Accounting"/>
      <sz val="7.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 horizontal="left" vertical="top"/>
      <protection/>
    </xf>
    <xf numFmtId="0" fontId="23" fillId="0" borderId="0">
      <alignment horizontal="center" vertical="top"/>
      <protection/>
    </xf>
    <xf numFmtId="0" fontId="23" fillId="0" borderId="0">
      <alignment horizontal="left" vertical="top"/>
      <protection/>
    </xf>
    <xf numFmtId="0" fontId="21" fillId="0" borderId="0">
      <alignment horizontal="right" vertical="top"/>
      <protection/>
    </xf>
    <xf numFmtId="0" fontId="22" fillId="0" borderId="0">
      <alignment horizontal="left" vertical="top"/>
      <protection/>
    </xf>
    <xf numFmtId="0" fontId="22" fillId="0" borderId="0">
      <alignment horizontal="center" vertical="center"/>
      <protection/>
    </xf>
    <xf numFmtId="0" fontId="23" fillId="20" borderId="0">
      <alignment horizontal="left" vertical="top"/>
      <protection/>
    </xf>
    <xf numFmtId="0" fontId="23" fillId="0" borderId="0">
      <alignment horizontal="right" vertical="top"/>
      <protection/>
    </xf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7" fillId="0" borderId="0" xfId="0" applyFont="1" applyAlignment="1">
      <alignment horizontal="left"/>
    </xf>
    <xf numFmtId="0" fontId="17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7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right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1" fillId="0" borderId="0" xfId="53" applyAlignment="1" quotePrefix="1">
      <alignment vertical="top" wrapText="1"/>
      <protection/>
    </xf>
    <xf numFmtId="0" fontId="21" fillId="0" borderId="0" xfId="53" applyAlignment="1">
      <alignment vertical="top" wrapText="1"/>
      <protection/>
    </xf>
    <xf numFmtId="0" fontId="21" fillId="0" borderId="0" xfId="56" applyAlignment="1">
      <alignment vertical="top" wrapText="1"/>
      <protection/>
    </xf>
    <xf numFmtId="0" fontId="21" fillId="0" borderId="0" xfId="56" applyAlignment="1">
      <alignment horizontal="right" vertical="top" wrapText="1"/>
      <protection/>
    </xf>
    <xf numFmtId="0" fontId="22" fillId="0" borderId="11" xfId="58" applyBorder="1" applyAlignment="1" quotePrefix="1">
      <alignment horizontal="center" vertical="center" wrapText="1"/>
      <protection/>
    </xf>
    <xf numFmtId="0" fontId="22" fillId="24" borderId="11" xfId="59" applyFont="1" applyFill="1" applyBorder="1" applyAlignment="1" quotePrefix="1">
      <alignment horizontal="center" vertical="center" wrapText="1"/>
      <protection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55" applyFont="1" applyBorder="1" applyAlignment="1" quotePrefix="1">
      <alignment vertical="center" wrapText="1"/>
      <protection/>
    </xf>
    <xf numFmtId="0" fontId="17" fillId="0" borderId="11" xfId="54" applyFont="1" applyBorder="1" applyAlignment="1" quotePrefix="1">
      <alignment horizontal="center" vertical="center"/>
      <protection/>
    </xf>
    <xf numFmtId="44" fontId="18" fillId="0" borderId="0" xfId="0" applyNumberFormat="1" applyFont="1" applyFill="1" applyBorder="1" applyAlignment="1">
      <alignment horizontal="righ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right" vertical="top" wrapText="1"/>
    </xf>
    <xf numFmtId="0" fontId="18" fillId="0" borderId="17" xfId="0" applyFont="1" applyFill="1" applyBorder="1" applyAlignment="1">
      <alignment horizontal="right" vertical="top" wrapText="1"/>
    </xf>
    <xf numFmtId="0" fontId="18" fillId="0" borderId="18" xfId="0" applyFont="1" applyFill="1" applyBorder="1" applyAlignment="1">
      <alignment horizontal="right" vertical="top" wrapText="1"/>
    </xf>
    <xf numFmtId="0" fontId="17" fillId="0" borderId="19" xfId="0" applyFont="1" applyFill="1" applyBorder="1" applyAlignment="1">
      <alignment horizontal="left" vertical="top" wrapText="1"/>
    </xf>
    <xf numFmtId="0" fontId="17" fillId="0" borderId="20" xfId="0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1" fillId="0" borderId="0" xfId="53" applyFont="1" applyAlignment="1">
      <alignment horizontal="center" vertical="center" wrapText="1"/>
      <protection/>
    </xf>
    <xf numFmtId="0" fontId="21" fillId="0" borderId="0" xfId="53" applyAlignment="1">
      <alignment horizontal="center" vertical="center" wrapText="1"/>
      <protection/>
    </xf>
    <xf numFmtId="0" fontId="22" fillId="0" borderId="22" xfId="57" applyBorder="1" applyAlignment="1" quotePrefix="1">
      <alignment horizontal="center" vertical="top" wrapText="1"/>
      <protection/>
    </xf>
    <xf numFmtId="0" fontId="19" fillId="0" borderId="23" xfId="0" applyFont="1" applyFill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/>
    </xf>
    <xf numFmtId="2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24" fillId="0" borderId="10" xfId="0" applyNumberFormat="1" applyFont="1" applyFill="1" applyBorder="1" applyAlignment="1" applyProtection="1">
      <alignment horizontal="right" vertical="top" wrapText="1"/>
      <protection locked="0"/>
    </xf>
    <xf numFmtId="44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44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44" fontId="24" fillId="0" borderId="24" xfId="0" applyNumberFormat="1" applyFont="1" applyFill="1" applyBorder="1" applyAlignment="1" applyProtection="1">
      <alignment horizontal="right" vertical="top" wrapText="1"/>
      <protection locked="0"/>
    </xf>
    <xf numFmtId="2" fontId="17" fillId="0" borderId="11" xfId="60" applyNumberFormat="1" applyFont="1" applyBorder="1" applyAlignment="1" applyProtection="1" quotePrefix="1">
      <alignment horizontal="center" vertical="center"/>
      <protection locked="0"/>
    </xf>
    <xf numFmtId="44" fontId="24" fillId="0" borderId="25" xfId="0" applyNumberFormat="1" applyFont="1" applyFill="1" applyBorder="1" applyAlignment="1" applyProtection="1">
      <alignment horizontal="right" vertical="top" wrapText="1"/>
      <protection locked="0"/>
    </xf>
    <xf numFmtId="44" fontId="18" fillId="0" borderId="11" xfId="0" applyNumberFormat="1" applyFont="1" applyFill="1" applyBorder="1" applyAlignment="1" applyProtection="1">
      <alignment horizontal="right" vertical="top" wrapText="1"/>
      <protection locked="0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0" xfId="53"/>
    <cellStyle name="S10" xfId="54"/>
    <cellStyle name="S11" xfId="55"/>
    <cellStyle name="S2" xfId="56"/>
    <cellStyle name="S3" xfId="57"/>
    <cellStyle name="S4" xfId="58"/>
    <cellStyle name="S8" xfId="59"/>
    <cellStyle name="S9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tabSelected="1" zoomScalePageLayoutView="0" workbookViewId="0" topLeftCell="A1">
      <selection activeCell="G28" sqref="G28"/>
    </sheetView>
  </sheetViews>
  <sheetFormatPr defaultColWidth="9.140625" defaultRowHeight="15"/>
  <cols>
    <col min="1" max="1" width="3.7109375" style="0" customWidth="1"/>
    <col min="2" max="2" width="9.00390625" style="0" customWidth="1"/>
    <col min="3" max="3" width="45.140625" style="0" customWidth="1"/>
    <col min="4" max="4" width="7.00390625" style="0" customWidth="1"/>
    <col min="5" max="5" width="6.8515625" style="0" customWidth="1"/>
    <col min="6" max="6" width="10.28125" style="0" customWidth="1"/>
    <col min="7" max="7" width="12.421875" style="0" customWidth="1"/>
  </cols>
  <sheetData>
    <row r="1" spans="1:7" ht="15">
      <c r="A1" s="33" t="s">
        <v>40</v>
      </c>
      <c r="B1" s="33"/>
      <c r="C1" s="33"/>
      <c r="D1" s="33"/>
      <c r="E1" s="33"/>
      <c r="F1" s="33"/>
      <c r="G1" s="33"/>
    </row>
    <row r="2" spans="1:7" ht="12" customHeight="1">
      <c r="A2" s="9"/>
      <c r="B2" s="9"/>
      <c r="C2" s="9"/>
      <c r="D2" s="9"/>
      <c r="E2" s="9"/>
      <c r="F2" s="9"/>
      <c r="G2" s="9"/>
    </row>
    <row r="3" spans="1:7" ht="15">
      <c r="A3" s="10" t="s">
        <v>41</v>
      </c>
      <c r="B3" s="11"/>
      <c r="C3" s="34" t="s">
        <v>82</v>
      </c>
      <c r="D3" s="35"/>
      <c r="E3" s="35"/>
      <c r="F3" s="12"/>
      <c r="G3" s="12"/>
    </row>
    <row r="4" spans="1:7" ht="15">
      <c r="A4" s="10"/>
      <c r="B4" s="11"/>
      <c r="C4" s="11"/>
      <c r="D4" s="13"/>
      <c r="E4" s="13"/>
      <c r="F4" s="13"/>
      <c r="G4" s="13"/>
    </row>
    <row r="5" spans="1:7" ht="15">
      <c r="A5" s="36" t="s">
        <v>42</v>
      </c>
      <c r="B5" s="36"/>
      <c r="C5" s="36"/>
      <c r="D5" s="36"/>
      <c r="E5" s="36"/>
      <c r="F5" s="36"/>
      <c r="G5" s="36"/>
    </row>
    <row r="6" spans="1:7" ht="15">
      <c r="A6" s="38"/>
      <c r="B6" s="39"/>
      <c r="C6" s="39"/>
      <c r="D6" s="39"/>
      <c r="E6" s="39"/>
      <c r="F6" s="39"/>
      <c r="G6" s="39"/>
    </row>
    <row r="7" spans="1:7" ht="15">
      <c r="A7" s="3"/>
      <c r="B7" s="3"/>
      <c r="C7" s="37"/>
      <c r="D7" s="37"/>
      <c r="E7" s="37"/>
      <c r="F7" s="37"/>
      <c r="G7" s="3"/>
    </row>
    <row r="8" spans="1:7" ht="39.75" customHeight="1">
      <c r="A8" s="14" t="s">
        <v>43</v>
      </c>
      <c r="B8" s="15" t="s">
        <v>44</v>
      </c>
      <c r="C8" s="14" t="s">
        <v>0</v>
      </c>
      <c r="D8" s="14" t="s">
        <v>45</v>
      </c>
      <c r="E8" s="14" t="s">
        <v>1</v>
      </c>
      <c r="F8" s="14" t="s">
        <v>46</v>
      </c>
      <c r="G8" s="14" t="s">
        <v>47</v>
      </c>
    </row>
    <row r="9" spans="1:7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ht="15">
      <c r="A10" s="5">
        <v>1</v>
      </c>
      <c r="B10" s="6"/>
      <c r="C10" s="20" t="s">
        <v>56</v>
      </c>
      <c r="D10" s="21"/>
      <c r="E10" s="21"/>
      <c r="F10" s="21"/>
      <c r="G10" s="22"/>
    </row>
    <row r="11" spans="1:7" ht="21">
      <c r="A11" s="7">
        <v>1</v>
      </c>
      <c r="B11" s="16" t="s">
        <v>70</v>
      </c>
      <c r="C11" s="2" t="s">
        <v>2</v>
      </c>
      <c r="D11" s="8" t="s">
        <v>3</v>
      </c>
      <c r="E11" s="40">
        <v>46</v>
      </c>
      <c r="F11" s="41"/>
      <c r="G11" s="41"/>
    </row>
    <row r="12" spans="1:7" ht="21">
      <c r="A12" s="7">
        <f aca="true" t="shared" si="0" ref="A12:A17">A11+1</f>
        <v>2</v>
      </c>
      <c r="B12" s="16" t="s">
        <v>70</v>
      </c>
      <c r="C12" s="2" t="s">
        <v>4</v>
      </c>
      <c r="D12" s="8" t="s">
        <v>5</v>
      </c>
      <c r="E12" s="40">
        <v>30</v>
      </c>
      <c r="F12" s="41"/>
      <c r="G12" s="41"/>
    </row>
    <row r="13" spans="1:7" ht="21">
      <c r="A13" s="7">
        <f t="shared" si="0"/>
        <v>3</v>
      </c>
      <c r="B13" s="16" t="s">
        <v>70</v>
      </c>
      <c r="C13" s="2" t="s">
        <v>6</v>
      </c>
      <c r="D13" s="8" t="s">
        <v>5</v>
      </c>
      <c r="E13" s="40">
        <v>320.3</v>
      </c>
      <c r="F13" s="41"/>
      <c r="G13" s="41"/>
    </row>
    <row r="14" spans="1:7" ht="21">
      <c r="A14" s="7">
        <f t="shared" si="0"/>
        <v>4</v>
      </c>
      <c r="B14" s="16" t="s">
        <v>70</v>
      </c>
      <c r="C14" s="2" t="s">
        <v>7</v>
      </c>
      <c r="D14" s="8" t="s">
        <v>5</v>
      </c>
      <c r="E14" s="40">
        <v>68.8</v>
      </c>
      <c r="F14" s="41"/>
      <c r="G14" s="41"/>
    </row>
    <row r="15" spans="1:7" ht="21">
      <c r="A15" s="7">
        <f t="shared" si="0"/>
        <v>5</v>
      </c>
      <c r="B15" s="16" t="s">
        <v>70</v>
      </c>
      <c r="C15" s="2" t="s">
        <v>8</v>
      </c>
      <c r="D15" s="8" t="s">
        <v>3</v>
      </c>
      <c r="E15" s="40">
        <v>81</v>
      </c>
      <c r="F15" s="41"/>
      <c r="G15" s="41"/>
    </row>
    <row r="16" spans="1:7" ht="15">
      <c r="A16" s="7">
        <f t="shared" si="0"/>
        <v>6</v>
      </c>
      <c r="B16" s="16" t="s">
        <v>70</v>
      </c>
      <c r="C16" s="2" t="s">
        <v>9</v>
      </c>
      <c r="D16" s="8" t="s">
        <v>10</v>
      </c>
      <c r="E16" s="40">
        <v>5.5</v>
      </c>
      <c r="F16" s="41"/>
      <c r="G16" s="41"/>
    </row>
    <row r="17" spans="1:7" ht="21">
      <c r="A17" s="7">
        <f t="shared" si="0"/>
        <v>7</v>
      </c>
      <c r="B17" s="16" t="s">
        <v>70</v>
      </c>
      <c r="C17" s="2" t="s">
        <v>11</v>
      </c>
      <c r="D17" s="8" t="s">
        <v>10</v>
      </c>
      <c r="E17" s="40">
        <v>14</v>
      </c>
      <c r="F17" s="41"/>
      <c r="G17" s="41"/>
    </row>
    <row r="18" spans="1:7" ht="15">
      <c r="A18" s="23" t="s">
        <v>55</v>
      </c>
      <c r="B18" s="24"/>
      <c r="C18" s="24"/>
      <c r="D18" s="24"/>
      <c r="E18" s="24"/>
      <c r="F18" s="25"/>
      <c r="G18" s="42"/>
    </row>
    <row r="19" spans="1:7" ht="15">
      <c r="A19" s="5">
        <v>2</v>
      </c>
      <c r="B19" s="6"/>
      <c r="C19" s="20" t="s">
        <v>57</v>
      </c>
      <c r="D19" s="21"/>
      <c r="E19" s="21"/>
      <c r="F19" s="21"/>
      <c r="G19" s="22"/>
    </row>
    <row r="20" spans="1:7" ht="21">
      <c r="A20" s="7">
        <f>A17+1</f>
        <v>8</v>
      </c>
      <c r="B20" s="16" t="s">
        <v>69</v>
      </c>
      <c r="C20" s="2" t="s">
        <v>12</v>
      </c>
      <c r="D20" s="8" t="s">
        <v>13</v>
      </c>
      <c r="E20" s="40">
        <v>0.27</v>
      </c>
      <c r="F20" s="41"/>
      <c r="G20" s="43"/>
    </row>
    <row r="21" spans="1:7" ht="21">
      <c r="A21" s="7">
        <f>A20+1</f>
        <v>9</v>
      </c>
      <c r="B21" s="16" t="s">
        <v>71</v>
      </c>
      <c r="C21" s="2" t="s">
        <v>14</v>
      </c>
      <c r="D21" s="8" t="s">
        <v>5</v>
      </c>
      <c r="E21" s="40">
        <v>850</v>
      </c>
      <c r="F21" s="41"/>
      <c r="G21" s="43"/>
    </row>
    <row r="22" spans="1:7" ht="21">
      <c r="A22" s="7">
        <f>A21+1</f>
        <v>10</v>
      </c>
      <c r="B22" s="16" t="s">
        <v>71</v>
      </c>
      <c r="C22" s="2" t="s">
        <v>15</v>
      </c>
      <c r="D22" s="8" t="s">
        <v>5</v>
      </c>
      <c r="E22" s="40">
        <v>560</v>
      </c>
      <c r="F22" s="41"/>
      <c r="G22" s="43"/>
    </row>
    <row r="23" spans="1:7" ht="21">
      <c r="A23" s="7">
        <f>A22+1</f>
        <v>11</v>
      </c>
      <c r="B23" s="16" t="s">
        <v>71</v>
      </c>
      <c r="C23" s="2" t="s">
        <v>16</v>
      </c>
      <c r="D23" s="8" t="s">
        <v>10</v>
      </c>
      <c r="E23" s="40">
        <f>(E21*0.1)+(E22*0.31)</f>
        <v>258.6</v>
      </c>
      <c r="F23" s="41"/>
      <c r="G23" s="43"/>
    </row>
    <row r="24" spans="1:7" ht="21">
      <c r="A24" s="7">
        <f>A23+1</f>
        <v>12</v>
      </c>
      <c r="B24" s="16" t="s">
        <v>71</v>
      </c>
      <c r="C24" s="2" t="s">
        <v>17</v>
      </c>
      <c r="D24" s="8" t="s">
        <v>10</v>
      </c>
      <c r="E24" s="40">
        <v>4</v>
      </c>
      <c r="F24" s="41"/>
      <c r="G24" s="43"/>
    </row>
    <row r="25" spans="1:7" ht="15">
      <c r="A25" s="23" t="s">
        <v>58</v>
      </c>
      <c r="B25" s="24"/>
      <c r="C25" s="24"/>
      <c r="D25" s="24"/>
      <c r="E25" s="24"/>
      <c r="F25" s="25"/>
      <c r="G25" s="44"/>
    </row>
    <row r="26" spans="1:7" ht="15">
      <c r="A26" s="5">
        <v>3</v>
      </c>
      <c r="B26" s="6"/>
      <c r="C26" s="20" t="s">
        <v>59</v>
      </c>
      <c r="D26" s="21"/>
      <c r="E26" s="21"/>
      <c r="F26" s="21"/>
      <c r="G26" s="22"/>
    </row>
    <row r="27" spans="1:7" ht="31.5">
      <c r="A27" s="7">
        <f>A24+1</f>
        <v>13</v>
      </c>
      <c r="B27" s="16" t="s">
        <v>67</v>
      </c>
      <c r="C27" s="2" t="s">
        <v>18</v>
      </c>
      <c r="D27" s="8" t="s">
        <v>5</v>
      </c>
      <c r="E27" s="40">
        <v>560</v>
      </c>
      <c r="F27" s="41"/>
      <c r="G27" s="43"/>
    </row>
    <row r="28" spans="1:7" ht="21">
      <c r="A28" s="7">
        <f>A27+1</f>
        <v>14</v>
      </c>
      <c r="B28" s="16" t="s">
        <v>66</v>
      </c>
      <c r="C28" s="2" t="s">
        <v>19</v>
      </c>
      <c r="D28" s="8" t="s">
        <v>5</v>
      </c>
      <c r="E28" s="40">
        <v>560</v>
      </c>
      <c r="F28" s="41"/>
      <c r="G28" s="43"/>
    </row>
    <row r="29" spans="1:7" ht="21">
      <c r="A29" s="7">
        <f>A28+1</f>
        <v>15</v>
      </c>
      <c r="B29" s="16" t="s">
        <v>65</v>
      </c>
      <c r="C29" s="2" t="s">
        <v>20</v>
      </c>
      <c r="D29" s="8" t="s">
        <v>5</v>
      </c>
      <c r="E29" s="40">
        <v>560</v>
      </c>
      <c r="F29" s="41"/>
      <c r="G29" s="43"/>
    </row>
    <row r="30" spans="1:7" ht="21">
      <c r="A30" s="7">
        <f>A29+1</f>
        <v>16</v>
      </c>
      <c r="B30" s="16" t="s">
        <v>64</v>
      </c>
      <c r="C30" s="2" t="s">
        <v>21</v>
      </c>
      <c r="D30" s="8" t="s">
        <v>5</v>
      </c>
      <c r="E30" s="40">
        <v>560</v>
      </c>
      <c r="F30" s="41"/>
      <c r="G30" s="43"/>
    </row>
    <row r="31" spans="1:7" ht="15">
      <c r="A31" s="7">
        <f>A30+1</f>
        <v>17</v>
      </c>
      <c r="B31" s="16" t="s">
        <v>63</v>
      </c>
      <c r="C31" s="2" t="s">
        <v>22</v>
      </c>
      <c r="D31" s="8" t="s">
        <v>10</v>
      </c>
      <c r="E31" s="40">
        <v>20</v>
      </c>
      <c r="F31" s="41"/>
      <c r="G31" s="43"/>
    </row>
    <row r="32" spans="1:7" ht="21">
      <c r="A32" s="7">
        <f>A31+1</f>
        <v>18</v>
      </c>
      <c r="B32" s="16" t="s">
        <v>63</v>
      </c>
      <c r="C32" s="2" t="s">
        <v>23</v>
      </c>
      <c r="D32" s="8" t="s">
        <v>3</v>
      </c>
      <c r="E32" s="40">
        <v>480</v>
      </c>
      <c r="F32" s="41"/>
      <c r="G32" s="43"/>
    </row>
    <row r="33" spans="1:7" ht="15">
      <c r="A33" s="23" t="s">
        <v>78</v>
      </c>
      <c r="B33" s="24"/>
      <c r="C33" s="24"/>
      <c r="D33" s="24"/>
      <c r="E33" s="24"/>
      <c r="F33" s="25"/>
      <c r="G33" s="44"/>
    </row>
    <row r="34" spans="1:7" ht="15">
      <c r="A34" s="5">
        <v>4</v>
      </c>
      <c r="B34" s="6"/>
      <c r="C34" s="20" t="s">
        <v>77</v>
      </c>
      <c r="D34" s="21"/>
      <c r="E34" s="21"/>
      <c r="F34" s="21"/>
      <c r="G34" s="22"/>
    </row>
    <row r="35" spans="1:7" ht="15">
      <c r="A35" s="7">
        <f>A32+1</f>
        <v>19</v>
      </c>
      <c r="B35" s="16" t="s">
        <v>62</v>
      </c>
      <c r="C35" s="2" t="s">
        <v>24</v>
      </c>
      <c r="D35" s="8" t="s">
        <v>10</v>
      </c>
      <c r="E35" s="40">
        <v>6</v>
      </c>
      <c r="F35" s="41"/>
      <c r="G35" s="43"/>
    </row>
    <row r="36" spans="1:7" ht="21">
      <c r="A36" s="7">
        <f>A35+1</f>
        <v>20</v>
      </c>
      <c r="B36" s="16" t="s">
        <v>62</v>
      </c>
      <c r="C36" s="2" t="s">
        <v>37</v>
      </c>
      <c r="D36" s="8" t="s">
        <v>3</v>
      </c>
      <c r="E36" s="40">
        <v>16</v>
      </c>
      <c r="F36" s="41"/>
      <c r="G36" s="43"/>
    </row>
    <row r="37" spans="1:7" ht="21">
      <c r="A37" s="7">
        <f>A36+1</f>
        <v>21</v>
      </c>
      <c r="B37" s="16" t="s">
        <v>62</v>
      </c>
      <c r="C37" s="2" t="s">
        <v>36</v>
      </c>
      <c r="D37" s="8" t="s">
        <v>3</v>
      </c>
      <c r="E37" s="40">
        <v>65</v>
      </c>
      <c r="F37" s="41"/>
      <c r="G37" s="43"/>
    </row>
    <row r="38" spans="1:7" ht="15">
      <c r="A38" s="23" t="s">
        <v>76</v>
      </c>
      <c r="B38" s="24"/>
      <c r="C38" s="24"/>
      <c r="D38" s="24"/>
      <c r="E38" s="24"/>
      <c r="F38" s="25"/>
      <c r="G38" s="42"/>
    </row>
    <row r="39" spans="1:7" ht="15">
      <c r="A39" s="5">
        <v>5</v>
      </c>
      <c r="B39" s="6"/>
      <c r="C39" s="20" t="s">
        <v>75</v>
      </c>
      <c r="D39" s="21"/>
      <c r="E39" s="21"/>
      <c r="F39" s="21"/>
      <c r="G39" s="22"/>
    </row>
    <row r="40" spans="1:7" ht="21">
      <c r="A40" s="7">
        <f>A37+1</f>
        <v>22</v>
      </c>
      <c r="B40" s="16" t="s">
        <v>61</v>
      </c>
      <c r="C40" s="2" t="s">
        <v>25</v>
      </c>
      <c r="D40" s="8" t="s">
        <v>26</v>
      </c>
      <c r="E40" s="40">
        <v>4</v>
      </c>
      <c r="F40" s="41"/>
      <c r="G40" s="43"/>
    </row>
    <row r="41" spans="1:7" ht="21">
      <c r="A41" s="7">
        <f>A40+1</f>
        <v>23</v>
      </c>
      <c r="B41" s="16" t="s">
        <v>61</v>
      </c>
      <c r="C41" s="2" t="s">
        <v>27</v>
      </c>
      <c r="D41" s="8" t="s">
        <v>26</v>
      </c>
      <c r="E41" s="40">
        <v>4</v>
      </c>
      <c r="F41" s="41"/>
      <c r="G41" s="43"/>
    </row>
    <row r="42" spans="1:7" ht="15">
      <c r="A42" s="7">
        <f>A41+1</f>
        <v>24</v>
      </c>
      <c r="B42" s="16" t="s">
        <v>61</v>
      </c>
      <c r="C42" s="2" t="s">
        <v>28</v>
      </c>
      <c r="D42" s="8" t="s">
        <v>26</v>
      </c>
      <c r="E42" s="40">
        <v>4</v>
      </c>
      <c r="F42" s="41"/>
      <c r="G42" s="43"/>
    </row>
    <row r="43" spans="1:7" ht="21">
      <c r="A43" s="7">
        <f>A42+1</f>
        <v>25</v>
      </c>
      <c r="B43" s="16" t="s">
        <v>61</v>
      </c>
      <c r="C43" s="2" t="s">
        <v>29</v>
      </c>
      <c r="D43" s="8" t="s">
        <v>30</v>
      </c>
      <c r="E43" s="40">
        <v>8</v>
      </c>
      <c r="F43" s="41"/>
      <c r="G43" s="43"/>
    </row>
    <row r="44" spans="1:7" ht="15">
      <c r="A44" s="23" t="s">
        <v>73</v>
      </c>
      <c r="B44" s="24"/>
      <c r="C44" s="24"/>
      <c r="D44" s="24"/>
      <c r="E44" s="24"/>
      <c r="F44" s="25"/>
      <c r="G44" s="44"/>
    </row>
    <row r="45" spans="1:7" ht="15">
      <c r="A45" s="5">
        <v>6</v>
      </c>
      <c r="B45" s="6"/>
      <c r="C45" s="20" t="s">
        <v>72</v>
      </c>
      <c r="D45" s="21"/>
      <c r="E45" s="21"/>
      <c r="F45" s="21"/>
      <c r="G45" s="22"/>
    </row>
    <row r="46" spans="1:7" ht="21">
      <c r="A46" s="7">
        <f>A43+1</f>
        <v>26</v>
      </c>
      <c r="B46" s="16" t="s">
        <v>60</v>
      </c>
      <c r="C46" s="2" t="s">
        <v>31</v>
      </c>
      <c r="D46" s="8" t="s">
        <v>10</v>
      </c>
      <c r="E46" s="40">
        <v>85</v>
      </c>
      <c r="F46" s="41"/>
      <c r="G46" s="43"/>
    </row>
    <row r="47" spans="1:7" ht="21">
      <c r="A47" s="7">
        <f>A46+1</f>
        <v>27</v>
      </c>
      <c r="B47" s="16" t="s">
        <v>60</v>
      </c>
      <c r="C47" s="2" t="s">
        <v>32</v>
      </c>
      <c r="D47" s="8" t="s">
        <v>5</v>
      </c>
      <c r="E47" s="40">
        <v>850</v>
      </c>
      <c r="F47" s="41"/>
      <c r="G47" s="43"/>
    </row>
    <row r="48" spans="1:7" ht="31.5">
      <c r="A48" s="7">
        <f>A47+1</f>
        <v>28</v>
      </c>
      <c r="B48" s="16" t="s">
        <v>60</v>
      </c>
      <c r="C48" s="2" t="s">
        <v>33</v>
      </c>
      <c r="D48" s="8" t="s">
        <v>26</v>
      </c>
      <c r="E48" s="40">
        <v>4</v>
      </c>
      <c r="F48" s="41"/>
      <c r="G48" s="43"/>
    </row>
    <row r="49" spans="1:7" ht="15">
      <c r="A49" s="23" t="s">
        <v>74</v>
      </c>
      <c r="B49" s="24"/>
      <c r="C49" s="24"/>
      <c r="D49" s="24"/>
      <c r="E49" s="24"/>
      <c r="F49" s="25"/>
      <c r="G49" s="42"/>
    </row>
    <row r="50" spans="1:7" ht="15">
      <c r="A50" s="5">
        <v>7</v>
      </c>
      <c r="B50" s="6"/>
      <c r="C50" s="20" t="s">
        <v>38</v>
      </c>
      <c r="D50" s="21"/>
      <c r="E50" s="21"/>
      <c r="F50" s="21"/>
      <c r="G50" s="22"/>
    </row>
    <row r="51" spans="1:7" ht="21">
      <c r="A51" s="7">
        <f>A48+1</f>
        <v>29</v>
      </c>
      <c r="B51" s="16" t="s">
        <v>68</v>
      </c>
      <c r="C51" s="2" t="s">
        <v>34</v>
      </c>
      <c r="D51" s="8" t="s">
        <v>26</v>
      </c>
      <c r="E51" s="40">
        <v>2</v>
      </c>
      <c r="F51" s="41"/>
      <c r="G51" s="41"/>
    </row>
    <row r="52" spans="1:7" ht="15">
      <c r="A52" s="7">
        <f>A51+1</f>
        <v>30</v>
      </c>
      <c r="B52" s="16" t="s">
        <v>68</v>
      </c>
      <c r="C52" s="2" t="s">
        <v>35</v>
      </c>
      <c r="D52" s="8" t="s">
        <v>26</v>
      </c>
      <c r="E52" s="40">
        <v>2</v>
      </c>
      <c r="F52" s="41"/>
      <c r="G52" s="41"/>
    </row>
    <row r="53" spans="1:7" ht="15">
      <c r="A53" s="23" t="s">
        <v>39</v>
      </c>
      <c r="B53" s="24"/>
      <c r="C53" s="24"/>
      <c r="D53" s="24"/>
      <c r="E53" s="24"/>
      <c r="F53" s="25"/>
      <c r="G53" s="45"/>
    </row>
    <row r="54" spans="1:7" ht="15">
      <c r="A54" s="5">
        <v>8</v>
      </c>
      <c r="B54" s="6"/>
      <c r="C54" s="20" t="s">
        <v>79</v>
      </c>
      <c r="D54" s="21"/>
      <c r="E54" s="21"/>
      <c r="F54" s="21"/>
      <c r="G54" s="22"/>
    </row>
    <row r="55" spans="1:7" ht="21">
      <c r="A55" s="7">
        <f>A52+1</f>
        <v>31</v>
      </c>
      <c r="B55" s="16" t="s">
        <v>49</v>
      </c>
      <c r="C55" s="17" t="s">
        <v>50</v>
      </c>
      <c r="D55" s="18" t="s">
        <v>51</v>
      </c>
      <c r="E55" s="46">
        <v>1</v>
      </c>
      <c r="F55" s="41"/>
      <c r="G55" s="41"/>
    </row>
    <row r="56" spans="1:7" ht="21">
      <c r="A56" s="7">
        <f>A55+1</f>
        <v>32</v>
      </c>
      <c r="B56" s="16" t="s">
        <v>52</v>
      </c>
      <c r="C56" s="17" t="s">
        <v>53</v>
      </c>
      <c r="D56" s="18" t="s">
        <v>54</v>
      </c>
      <c r="E56" s="46">
        <v>1</v>
      </c>
      <c r="F56" s="41"/>
      <c r="G56" s="41"/>
    </row>
    <row r="57" spans="1:7" ht="15">
      <c r="A57" s="30" t="s">
        <v>48</v>
      </c>
      <c r="B57" s="31"/>
      <c r="C57" s="31"/>
      <c r="D57" s="31"/>
      <c r="E57" s="31"/>
      <c r="F57" s="32"/>
      <c r="G57" s="47"/>
    </row>
    <row r="58" spans="1:7" ht="15">
      <c r="A58" s="27" t="s">
        <v>81</v>
      </c>
      <c r="B58" s="28"/>
      <c r="C58" s="28"/>
      <c r="D58" s="28"/>
      <c r="E58" s="28"/>
      <c r="F58" s="29"/>
      <c r="G58" s="48"/>
    </row>
    <row r="59" spans="1:7" ht="15">
      <c r="A59" s="26"/>
      <c r="B59" s="26"/>
      <c r="C59" s="26"/>
      <c r="D59" s="26"/>
      <c r="E59" s="26"/>
      <c r="F59" s="26"/>
      <c r="G59" s="19"/>
    </row>
    <row r="60" spans="1:7" ht="15">
      <c r="A60" s="26"/>
      <c r="B60" s="26"/>
      <c r="C60" s="26"/>
      <c r="D60" s="26"/>
      <c r="E60" s="26"/>
      <c r="F60" s="26"/>
      <c r="G60" s="19"/>
    </row>
    <row r="61" spans="3:7" ht="15">
      <c r="C61" t="s">
        <v>83</v>
      </c>
      <c r="G61" t="s">
        <v>80</v>
      </c>
    </row>
    <row r="62" ht="15">
      <c r="A62" s="1"/>
    </row>
  </sheetData>
  <sheetProtection password="E9BA" sheet="1" objects="1" scenarios="1" selectLockedCells="1"/>
  <mergeCells count="24">
    <mergeCell ref="A25:F25"/>
    <mergeCell ref="C26:G26"/>
    <mergeCell ref="C10:G10"/>
    <mergeCell ref="C39:G39"/>
    <mergeCell ref="A33:F33"/>
    <mergeCell ref="C34:G34"/>
    <mergeCell ref="A38:F38"/>
    <mergeCell ref="A18:F18"/>
    <mergeCell ref="C19:G19"/>
    <mergeCell ref="A1:G1"/>
    <mergeCell ref="C3:E3"/>
    <mergeCell ref="A5:G5"/>
    <mergeCell ref="C7:F7"/>
    <mergeCell ref="A6:G6"/>
    <mergeCell ref="C45:G45"/>
    <mergeCell ref="A44:F44"/>
    <mergeCell ref="A59:F59"/>
    <mergeCell ref="A60:F60"/>
    <mergeCell ref="A58:F58"/>
    <mergeCell ref="C54:G54"/>
    <mergeCell ref="A57:F57"/>
    <mergeCell ref="A49:F49"/>
    <mergeCell ref="C50:G50"/>
    <mergeCell ref="A53:F53"/>
  </mergeCells>
  <printOptions/>
  <pageMargins left="0.75" right="0.75" top="1" bottom="1" header="0.5" footer="0.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ul.Smoleńska wer. kst</dc:title>
  <dc:subject/>
  <dc:creator>Sebastian Kłobuchowski</dc:creator>
  <cp:keywords/>
  <dc:description/>
  <cp:lastModifiedBy>Sebastian</cp:lastModifiedBy>
  <cp:lastPrinted>2015-08-05T08:50:42Z</cp:lastPrinted>
  <dcterms:created xsi:type="dcterms:W3CDTF">2015-02-03T06:48:34Z</dcterms:created>
  <dcterms:modified xsi:type="dcterms:W3CDTF">2015-08-07T06:15:21Z</dcterms:modified>
  <cp:category/>
  <cp:version/>
  <cp:contentType/>
  <cp:contentStatus/>
</cp:coreProperties>
</file>